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socskrb-my.sharepoint.com/personal/istarcevic1_socskrb_hr/Documents/Dokumenti/Petra/Trošenje proračunskih sredstava 2025/"/>
    </mc:Choice>
  </mc:AlternateContent>
  <xr:revisionPtr revIDLastSave="10" documentId="11_C9A6A2C4CBDDF3DA1D0F8493B653C495A580832C" xr6:coauthVersionLast="47" xr6:coauthVersionMax="47" xr10:uidLastSave="{97971A45-6D8B-4BB7-988E-0DE5A515CE9F}"/>
  <bookViews>
    <workbookView xWindow="5400" yWindow="4185" windowWidth="21600" windowHeight="1129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5" i="1" l="1"/>
</calcChain>
</file>

<file path=xl/sharedStrings.xml><?xml version="1.0" encoding="utf-8"?>
<sst xmlns="http://schemas.openxmlformats.org/spreadsheetml/2006/main" count="421" uniqueCount="287">
  <si>
    <t>Datum:  15.05.2025</t>
  </si>
  <si>
    <t>CENTAR ZA ODGOJ I OBRAZ. "VINKO BEK",</t>
  </si>
  <si>
    <t>ZAGREB KUŠLANOVA 59a</t>
  </si>
  <si>
    <t>2390001-1100023454</t>
  </si>
  <si>
    <t>Informacija o trošenju sredstava za mjesec</t>
  </si>
  <si>
    <t>u periodu od 01/04/2025 do 30/04/2025</t>
  </si>
  <si>
    <t>NAZIV PRIMATELJA</t>
  </si>
  <si>
    <t>OIB PRIMATELJA</t>
  </si>
  <si>
    <t>SJEDIŠTE PRIMATELJA</t>
  </si>
  <si>
    <t>VRSTA RASHODA</t>
  </si>
  <si>
    <t>NAZIV RASHODA</t>
  </si>
  <si>
    <t xml:space="preserve">A1 Hrvatska d.o.o. </t>
  </si>
  <si>
    <t>29524210204</t>
  </si>
  <si>
    <t>ZAGREB, VRTNI PUT 1 ,</t>
  </si>
  <si>
    <t>3231100</t>
  </si>
  <si>
    <t>Usluge telefona, telefaksa</t>
  </si>
  <si>
    <t xml:space="preserve">AK GAŠPEROV d.o.o. </t>
  </si>
  <si>
    <t>83513335541</t>
  </si>
  <si>
    <t>Kralja Stjepana Držislava ,Split</t>
  </si>
  <si>
    <t>3232300</t>
  </si>
  <si>
    <t>Usluge tekućeg održav.prijevoznih sreds.</t>
  </si>
  <si>
    <t xml:space="preserve">AVITEH d.o.o. </t>
  </si>
  <si>
    <t>74228338976</t>
  </si>
  <si>
    <t>Zagreb, M.Baštijana 41 ,</t>
  </si>
  <si>
    <t>3225100</t>
  </si>
  <si>
    <t>Sitan inventar</t>
  </si>
  <si>
    <t xml:space="preserve">BAUHAUS-ZAGREB k.d. </t>
  </si>
  <si>
    <t>71642207963</t>
  </si>
  <si>
    <t>ZAGREB, ŽITNJAK BB ,ZAGREB</t>
  </si>
  <si>
    <t>3224200</t>
  </si>
  <si>
    <t>Mater.i dijel.za tekuće održ.opreme i postrojenja</t>
  </si>
  <si>
    <t xml:space="preserve">BKR d.o.o. </t>
  </si>
  <si>
    <t>19972711060</t>
  </si>
  <si>
    <t>ZAGREB, VUKOVARSKA 6 ,</t>
  </si>
  <si>
    <t>3224100</t>
  </si>
  <si>
    <t>Mater.i dijel.za tekuće održ.građ.objekata</t>
  </si>
  <si>
    <t xml:space="preserve">CUTE ZAGREB d.o.o. </t>
  </si>
  <si>
    <t>92353011206</t>
  </si>
  <si>
    <t>ZAGREB, ILICA 49 ,</t>
  </si>
  <si>
    <t>3227100</t>
  </si>
  <si>
    <t>Službena,radna odjeća i obuća</t>
  </si>
  <si>
    <t xml:space="preserve">E-PLUS d.o.o. </t>
  </si>
  <si>
    <t>93923226222</t>
  </si>
  <si>
    <t>GORNJI STUPNIK,GOSPOD.16c ,</t>
  </si>
  <si>
    <t>4227300</t>
  </si>
  <si>
    <t xml:space="preserve">Oprema </t>
  </si>
  <si>
    <t xml:space="preserve">FINA financijska agencija </t>
  </si>
  <si>
    <t>85821130368</t>
  </si>
  <si>
    <t>ZAGREB, KOTURAŠKA 43 ,ZAGREB</t>
  </si>
  <si>
    <t>3238900</t>
  </si>
  <si>
    <t>Ostale računalne usluge</t>
  </si>
  <si>
    <t xml:space="preserve">GUMIIMPEX-GRP d.d. </t>
  </si>
  <si>
    <t>82298562620</t>
  </si>
  <si>
    <t>VARAŽDIN ,</t>
  </si>
  <si>
    <t>3225200</t>
  </si>
  <si>
    <t>Autogume</t>
  </si>
  <si>
    <t xml:space="preserve">HEP-PLIN d.o.o. </t>
  </si>
  <si>
    <t>41317489366</t>
  </si>
  <si>
    <t>OSIJEK, CARA HADRIJANA 7 ,</t>
  </si>
  <si>
    <t>3223300</t>
  </si>
  <si>
    <t>Plin</t>
  </si>
  <si>
    <t>HRVATSKA POŠTANSKA BANKA D.D.</t>
  </si>
  <si>
    <t>87939104217</t>
  </si>
  <si>
    <t>ZAGREB, JURIŠIĆEVA 4 ,ZAGREB</t>
  </si>
  <si>
    <t>3431200</t>
  </si>
  <si>
    <t>Usluge platnog prometa</t>
  </si>
  <si>
    <t xml:space="preserve">HRVATSKI TELEKOM d.d. </t>
  </si>
  <si>
    <t>81793146560</t>
  </si>
  <si>
    <t>ZAGREB, SAVSKA CESTA 32 ,</t>
  </si>
  <si>
    <t xml:space="preserve">HURID </t>
  </si>
  <si>
    <t>ZAGREB, BORONGAJSKA C.83f ,ZAGREB</t>
  </si>
  <si>
    <t>3213100</t>
  </si>
  <si>
    <t>Seminari, savjetovanja i simpoziji</t>
  </si>
  <si>
    <t xml:space="preserve">LAVANDA-MIA d.o.o. </t>
  </si>
  <si>
    <t>02816767454</t>
  </si>
  <si>
    <t>Ulica Mije Kišpatića 1 ,Zagreb</t>
  </si>
  <si>
    <t xml:space="preserve">LESNINA H d.o.o. </t>
  </si>
  <si>
    <t>36998794856</t>
  </si>
  <si>
    <t>ZAGREB, SLAVONSKA AV.106 ,ZAGREB</t>
  </si>
  <si>
    <t xml:space="preserve">MAKROMIKRO GRUPA d.o.o. </t>
  </si>
  <si>
    <t>50467974870</t>
  </si>
  <si>
    <t>ZAGREB,BUZIN-BANI 73 ,</t>
  </si>
  <si>
    <t>3221400</t>
  </si>
  <si>
    <t>Materijal i sred.za čišćenje i održ.</t>
  </si>
  <si>
    <t xml:space="preserve">MAR-MIR PROMET d.o.o. </t>
  </si>
  <si>
    <t>90591998649</t>
  </si>
  <si>
    <t>ZAGREB, FERENŠČICA 71 ,ZAGREB</t>
  </si>
  <si>
    <t>MEČ POINT obrt za posl. djel. vl.Silvia Juratovac</t>
  </si>
  <si>
    <t>69614347781</t>
  </si>
  <si>
    <t>Sarajevska cesta 62 ,Zagreb</t>
  </si>
  <si>
    <t xml:space="preserve">NAKLADA SLAP d.o.o. </t>
  </si>
  <si>
    <t>70108447975</t>
  </si>
  <si>
    <t>JASTREBARSKO, F.TUĐMANA 3 ,</t>
  </si>
  <si>
    <t>3222950</t>
  </si>
  <si>
    <t>Knjige i školski pribor korisnika</t>
  </si>
  <si>
    <t xml:space="preserve">NARODNE NOVINE d.d. </t>
  </si>
  <si>
    <t>64546066176</t>
  </si>
  <si>
    <t>ZAGREB,SAVSKI GAJ XIII PU ,ZAGREB</t>
  </si>
  <si>
    <t>3233200</t>
  </si>
  <si>
    <t>Tisak</t>
  </si>
  <si>
    <t>NOVI REDAK j.d.o.o. za izdavačke usluge</t>
  </si>
  <si>
    <t>69326329756</t>
  </si>
  <si>
    <t>Vlaška ulica 66 ,Zagreb</t>
  </si>
  <si>
    <t>3221200</t>
  </si>
  <si>
    <t>Literatura (publik.,časopisi,glasila,knjige i sl.)</t>
  </si>
  <si>
    <t xml:space="preserve">O TOURS d.o.o. </t>
  </si>
  <si>
    <t>86757742446</t>
  </si>
  <si>
    <t>ZAGREB, GAJEVA 6/I ,</t>
  </si>
  <si>
    <t>3211300</t>
  </si>
  <si>
    <t>Naknade za smještaj na sl.putu u zemlji</t>
  </si>
  <si>
    <t xml:space="preserve">PRO STAKLO SERVIS d.o.o. </t>
  </si>
  <si>
    <t>67751154551</t>
  </si>
  <si>
    <t>ZAGREB, Oreškovićeva 21 ,</t>
  </si>
  <si>
    <t>1291100</t>
  </si>
  <si>
    <t>Potraž.za naknade koje se refundiraju od osigur.društava</t>
  </si>
  <si>
    <t xml:space="preserve">RETEL d.o.o. </t>
  </si>
  <si>
    <t>75715390821</t>
  </si>
  <si>
    <t>ZAGREB, SVETI DUH 2-10 ,ZAGREB</t>
  </si>
  <si>
    <t>3232200</t>
  </si>
  <si>
    <t>Usluge tekućeg održav.opreme i postrojenja</t>
  </si>
  <si>
    <t xml:space="preserve">SAVEZ EDUKAC.REHABIL.HRV. </t>
  </si>
  <si>
    <t>75578931984</t>
  </si>
  <si>
    <t>VARAŽDIN, GRABERJE 33 ,</t>
  </si>
  <si>
    <t xml:space="preserve">TAPIKER  d.o.o. </t>
  </si>
  <si>
    <t>27096844021</t>
  </si>
  <si>
    <t>ZAGREB, CRIKVENIČKA 43 ,ZAGREB</t>
  </si>
  <si>
    <t>3222940</t>
  </si>
  <si>
    <t>Materijal za radnu okupaciju korisnika</t>
  </si>
  <si>
    <t xml:space="preserve">Telemach Hrvatska d.o.o. </t>
  </si>
  <si>
    <t>70133616033</t>
  </si>
  <si>
    <t>ZAGREB ,</t>
  </si>
  <si>
    <t xml:space="preserve">Tokić d.o.o. </t>
  </si>
  <si>
    <t>74867487620</t>
  </si>
  <si>
    <t>Vinogorska 49 ,Sesvete</t>
  </si>
  <si>
    <t>3224300</t>
  </si>
  <si>
    <t>Mater.za tekuće održ.prijev.sredstava</t>
  </si>
  <si>
    <t>VODOOPSKRBA I ODVODNJA d. o.o.</t>
  </si>
  <si>
    <t>83416546499</t>
  </si>
  <si>
    <t>ZAGREB, FOLNEGOVIĆEVA 1 ,</t>
  </si>
  <si>
    <t>3234100</t>
  </si>
  <si>
    <t>Opskrba vodom</t>
  </si>
  <si>
    <t xml:space="preserve">VODOVOD OSIJEK d.o.o. </t>
  </si>
  <si>
    <t>43654507669</t>
  </si>
  <si>
    <t>OSIJEK, POLJSKI PUT 1 ,</t>
  </si>
  <si>
    <t>UKUPNO:</t>
  </si>
  <si>
    <t>Broj računa</t>
  </si>
  <si>
    <t>Iznos isplate po primatelju</t>
  </si>
  <si>
    <t>Izvor financiranja</t>
  </si>
  <si>
    <t>Datim isplate</t>
  </si>
  <si>
    <t>Napomena</t>
  </si>
  <si>
    <t>0000452311042025</t>
  </si>
  <si>
    <t>9004</t>
  </si>
  <si>
    <t>102-260101</t>
  </si>
  <si>
    <t>Povrat sredstava MROSPM</t>
  </si>
  <si>
    <t>130-1-1</t>
  </si>
  <si>
    <t>952011980</t>
  </si>
  <si>
    <t>173/01/2</t>
  </si>
  <si>
    <t>5897/03/251</t>
  </si>
  <si>
    <t>51-19-77</t>
  </si>
  <si>
    <t>25-0325-0150909</t>
  </si>
  <si>
    <t>25-1395</t>
  </si>
  <si>
    <t>364000155112</t>
  </si>
  <si>
    <t>25031005062</t>
  </si>
  <si>
    <t>5031428763-307-9</t>
  </si>
  <si>
    <t>49</t>
  </si>
  <si>
    <t>1</t>
  </si>
  <si>
    <t>14-04-2025</t>
  </si>
  <si>
    <t>27927-01-1</t>
  </si>
  <si>
    <t>26860/100/12</t>
  </si>
  <si>
    <t>16/3/2025</t>
  </si>
  <si>
    <t>594/1/3</t>
  </si>
  <si>
    <t>0148020-50026717</t>
  </si>
  <si>
    <t>431</t>
  </si>
  <si>
    <t>1216-01-91</t>
  </si>
  <si>
    <t>275/1</t>
  </si>
  <si>
    <t>051-1/25</t>
  </si>
  <si>
    <t>804/25</t>
  </si>
  <si>
    <t>1001824137/900/900</t>
  </si>
  <si>
    <t>002-25-02322</t>
  </si>
  <si>
    <t>51294197-1</t>
  </si>
  <si>
    <t>2732198647</t>
  </si>
  <si>
    <t>NP</t>
  </si>
  <si>
    <t>Potraživanja za naknadu bolovanja HZZO</t>
  </si>
  <si>
    <t>Plaćeno od strane ministarstva MROSPM</t>
  </si>
  <si>
    <t>Plaće za zaposlene</t>
  </si>
  <si>
    <t>Bolovanje poslodavca</t>
  </si>
  <si>
    <t>Godišnji odmor</t>
  </si>
  <si>
    <t>Plaća za prekovremeni rad</t>
  </si>
  <si>
    <t>Plaća za posebne uvjete noćni rad</t>
  </si>
  <si>
    <t>Plaća posebni uvjeti rad 2. smjena</t>
  </si>
  <si>
    <t>Plaća posebni uvjeti rad nedjeljom</t>
  </si>
  <si>
    <t>Plaća posebni uvjeti rad subotom</t>
  </si>
  <si>
    <t>Dodatak na plaću VSS</t>
  </si>
  <si>
    <t>Dodatak na plaću magisterij</t>
  </si>
  <si>
    <t>Dodatak na plaću doktorat</t>
  </si>
  <si>
    <t>Doprinos za zdravstveno osiguranje</t>
  </si>
  <si>
    <t>Prijevoz radnika</t>
  </si>
  <si>
    <t>Plaća za pripravnike</t>
  </si>
  <si>
    <t>Plaćeno od sredstava HZZ</t>
  </si>
  <si>
    <t>Doprinos za zdravstveno osiguranje pripravnici</t>
  </si>
  <si>
    <t>Doprinosi za obvezno zdravstveno osiguranje</t>
  </si>
  <si>
    <t>Plaća 3/25</t>
  </si>
  <si>
    <t>Plaća pripravnici 3/25</t>
  </si>
  <si>
    <t>3/25</t>
  </si>
  <si>
    <t>Uskrsnica 2025</t>
  </si>
  <si>
    <t>4/25</t>
  </si>
  <si>
    <t>3121230</t>
  </si>
  <si>
    <t>Uskrsnica</t>
  </si>
  <si>
    <t>Uskrsnica pripravnici 2025</t>
  </si>
  <si>
    <t>3121231</t>
  </si>
  <si>
    <t>Uskrsnica pripravnici</t>
  </si>
  <si>
    <t>Jubilarne Nagrade</t>
  </si>
  <si>
    <t>Pravo na pomoć za rođenje djeteta</t>
  </si>
  <si>
    <t>Potpora za novorođeno dijete Klubička Jurički I.</t>
  </si>
  <si>
    <t>Jubilarna nagrade Crnov, Jerković Ćulić, Bartolić</t>
  </si>
  <si>
    <t>Pomoć u slučaju dužeg bolovanja Penava Ž.</t>
  </si>
  <si>
    <t>3121510</t>
  </si>
  <si>
    <t>Naknade za duže bolovanje</t>
  </si>
  <si>
    <t>Bolt d.o.o.</t>
  </si>
  <si>
    <t>Ulica grada Vukovara 269a, zagreb</t>
  </si>
  <si>
    <t>3722110</t>
  </si>
  <si>
    <t>Prijevoz korisnika</t>
  </si>
  <si>
    <t>844/T1/37</t>
  </si>
  <si>
    <t>915/1/1</t>
  </si>
  <si>
    <t>Pevex d.d.</t>
  </si>
  <si>
    <t>Savska Cesta 84, Zagreb</t>
  </si>
  <si>
    <t>40898/0005/1</t>
  </si>
  <si>
    <t>Autotrofej d.o.o.</t>
  </si>
  <si>
    <t>081-06720-0004</t>
  </si>
  <si>
    <t>Školjić 15, Rijeka</t>
  </si>
  <si>
    <t>Konzum d.o.o.</t>
  </si>
  <si>
    <t>Ulica Marijana Čavlića 1A</t>
  </si>
  <si>
    <t>35810/0087/1</t>
  </si>
  <si>
    <t>36165/0087/1</t>
  </si>
  <si>
    <t>Nastavni zavod za javno zdravstvo Dr. Andrija Štampar</t>
  </si>
  <si>
    <t>Mirogojska cesta 16, zagreb</t>
  </si>
  <si>
    <t>493-01110</t>
  </si>
  <si>
    <t>Obvezni pregledi zaposlenika</t>
  </si>
  <si>
    <t>32811/1256/1</t>
  </si>
  <si>
    <t>Dars d.d.</t>
  </si>
  <si>
    <t>SI92473717</t>
  </si>
  <si>
    <t>Ulica XIV. Divizije , Celje</t>
  </si>
  <si>
    <t>U107-1118-250010772</t>
  </si>
  <si>
    <t>Vinjeta Slovenija</t>
  </si>
  <si>
    <t>Hrvatska pošta d.d.</t>
  </si>
  <si>
    <t>Poštanska ulica 9, Velika Gorica</t>
  </si>
  <si>
    <t>3130/10142/250</t>
  </si>
  <si>
    <t>Uredski materijal</t>
  </si>
  <si>
    <t>Akustika Group d.o.o.</t>
  </si>
  <si>
    <t>SI40034046</t>
  </si>
  <si>
    <t>Vojkova cesta 58, Ljubljana</t>
  </si>
  <si>
    <t>PST0B-3902-3181</t>
  </si>
  <si>
    <t>Parking Slovenija</t>
  </si>
  <si>
    <t>13733/42253/113</t>
  </si>
  <si>
    <t>DM d.o.o.</t>
  </si>
  <si>
    <t>Kovinska 5a, Zagreb</t>
  </si>
  <si>
    <t>35468/K038/1</t>
  </si>
  <si>
    <t>Džeparci korisnika</t>
  </si>
  <si>
    <t>Džeparci korisnika 4/25</t>
  </si>
  <si>
    <t>4775/10123/101</t>
  </si>
  <si>
    <t>Poštarina</t>
  </si>
  <si>
    <t>134/PP1/1</t>
  </si>
  <si>
    <t>1183/T1/170</t>
  </si>
  <si>
    <t>Obrt Jozo Čurić</t>
  </si>
  <si>
    <t>997/Posl1/1</t>
  </si>
  <si>
    <t>Brušenje noževa</t>
  </si>
  <si>
    <t>Auto 153 j.d.o.o.</t>
  </si>
  <si>
    <t>Bastijanova 54, Zagreb</t>
  </si>
  <si>
    <t>71/ZG981/1</t>
  </si>
  <si>
    <t>129-07485-0017</t>
  </si>
  <si>
    <t>263/PP1/1</t>
  </si>
  <si>
    <t xml:space="preserve">City Center one East </t>
  </si>
  <si>
    <t>Jankomir 33, Zagreb</t>
  </si>
  <si>
    <t>5117-IPEast-1</t>
  </si>
  <si>
    <t>Ostali nespomenuti rashodi poslovanja</t>
  </si>
  <si>
    <t>Ervin cvijet j.d.o.o.</t>
  </si>
  <si>
    <t>Orehovečki brijeg 1, Zagreb</t>
  </si>
  <si>
    <t>1621-PJ1-1</t>
  </si>
  <si>
    <t>Akontacija Josipović</t>
  </si>
  <si>
    <t>Akontacija za sl. put u zemlji</t>
  </si>
  <si>
    <t>Akontacija Vidmar Bosak</t>
  </si>
  <si>
    <t>Akontacija sv. Vještine</t>
  </si>
  <si>
    <t xml:space="preserve">Akontacije </t>
  </si>
  <si>
    <t>Tuzemni putni nalozi</t>
  </si>
  <si>
    <t xml:space="preserve">Dnevnice na sl. putu </t>
  </si>
  <si>
    <t xml:space="preserve">Prijevoz na sl. putu </t>
  </si>
  <si>
    <t xml:space="preserve">Smještaj na sl. putu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</si>
</sst>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49" fontId="1" fillId="0" borderId="1" xfId="0" quotePrefix="1" applyNumberFormat="1" applyFont="1" applyBorder="1"/>
    <xf numFmtId="49" fontId="5" fillId="2" borderId="1" xfId="0" quotePrefix="1" applyNumberFormat="1" applyFont="1" applyFill="1" applyBorder="1" applyAlignment="1">
      <alignment horizontal="center"/>
    </xf>
    <xf numFmtId="49" fontId="5" fillId="2" borderId="0" xfId="0" quotePrefix="1" applyNumberFormat="1" applyFont="1" applyFill="1" applyAlignment="1">
      <alignment horizontal="right"/>
    </xf>
    <xf numFmtId="49" fontId="0" fillId="0" borderId="0" xfId="0" applyNumberFormat="1"/>
    <xf numFmtId="14" fontId="0" fillId="0" borderId="0" xfId="0" applyNumberFormat="1"/>
    <xf numFmtId="14" fontId="0" fillId="0" borderId="1" xfId="0" applyNumberFormat="1" applyBorder="1"/>
    <xf numFmtId="0" fontId="0" fillId="0" borderId="1" xfId="0" applyBorder="1"/>
    <xf numFmtId="49" fontId="1" fillId="0" borderId="1" xfId="0" quotePrefix="1" applyNumberFormat="1" applyFont="1" applyBorder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1" fillId="0" borderId="0" xfId="0" quotePrefix="1" applyFont="1" applyBorder="1"/>
    <xf numFmtId="0" fontId="0" fillId="0" borderId="2" xfId="0" applyBorder="1"/>
    <xf numFmtId="0" fontId="0" fillId="0" borderId="0" xfId="0" applyFill="1" applyBorder="1"/>
    <xf numFmtId="49" fontId="1" fillId="0" borderId="1" xfId="0" quotePrefix="1" applyNumberFormat="1" applyFont="1" applyBorder="1" applyAlignment="1">
      <alignment horizontal="left" vertical="center"/>
    </xf>
    <xf numFmtId="0" fontId="0" fillId="0" borderId="1" xfId="0" applyFill="1" applyBorder="1"/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49" fontId="0" fillId="0" borderId="1" xfId="0" applyNumberFormat="1" applyBorder="1"/>
    <xf numFmtId="4" fontId="1" fillId="0" borderId="1" xfId="0" applyNumberFormat="1" applyFont="1" applyFill="1" applyBorder="1"/>
    <xf numFmtId="0" fontId="1" fillId="0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  <xf numFmtId="0" fontId="1" fillId="0" borderId="1" xfId="0" quotePrefix="1" applyFont="1" applyBorder="1" applyAlignment="1">
      <alignment horizontal="left"/>
    </xf>
    <xf numFmtId="0" fontId="1" fillId="0" borderId="2" xfId="0" quotePrefix="1" applyFont="1" applyBorder="1" applyAlignment="1">
      <alignment horizontal="left"/>
    </xf>
    <xf numFmtId="0" fontId="1" fillId="0" borderId="3" xfId="0" quotePrefix="1" applyFont="1" applyBorder="1" applyAlignment="1">
      <alignment horizontal="left"/>
    </xf>
    <xf numFmtId="0" fontId="1" fillId="0" borderId="4" xfId="0" quotePrefix="1" applyFont="1" applyBorder="1" applyAlignment="1">
      <alignment horizontal="left"/>
    </xf>
    <xf numFmtId="49" fontId="1" fillId="0" borderId="2" xfId="0" quotePrefix="1" applyNumberFormat="1" applyFont="1" applyBorder="1" applyAlignment="1">
      <alignment horizontal="left"/>
    </xf>
    <xf numFmtId="49" fontId="1" fillId="0" borderId="3" xfId="0" quotePrefix="1" applyNumberFormat="1" applyFont="1" applyBorder="1" applyAlignment="1">
      <alignment horizontal="left"/>
    </xf>
    <xf numFmtId="49" fontId="1" fillId="0" borderId="4" xfId="0" quotePrefix="1" applyNumberFormat="1" applyFont="1" applyBorder="1" applyAlignment="1">
      <alignment horizontal="left"/>
    </xf>
    <xf numFmtId="49" fontId="1" fillId="0" borderId="1" xfId="0" quotePrefix="1" applyNumberFormat="1" applyFont="1" applyBorder="1" applyAlignment="1">
      <alignment horizontal="left" vertical="center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5"/>
  <sheetViews>
    <sheetView tabSelected="1" topLeftCell="A16" workbookViewId="0">
      <selection activeCell="E94" sqref="E94"/>
    </sheetView>
  </sheetViews>
  <sheetFormatPr defaultRowHeight="15" x14ac:dyDescent="0.25"/>
  <cols>
    <col min="1" max="1" width="45.7109375" customWidth="1"/>
    <col min="2" max="2" width="20.7109375" customWidth="1"/>
    <col min="3" max="3" width="38.42578125" bestFit="1" customWidth="1"/>
    <col min="4" max="4" width="35.7109375" style="14" customWidth="1"/>
    <col min="5" max="5" width="35.7109375" customWidth="1"/>
    <col min="6" max="7" width="20.7109375" customWidth="1"/>
    <col min="8" max="8" width="65.7109375" customWidth="1"/>
    <col min="9" max="9" width="12.85546875" bestFit="1" customWidth="1"/>
    <col min="10" max="10" width="37.42578125" bestFit="1" customWidth="1"/>
  </cols>
  <sheetData>
    <row r="1" spans="1:27" x14ac:dyDescent="0.25">
      <c r="A1" s="46" t="s">
        <v>0</v>
      </c>
      <c r="B1" s="47"/>
      <c r="C1" s="47"/>
      <c r="D1" s="47"/>
      <c r="E1" s="47"/>
      <c r="F1" s="47"/>
      <c r="G1" s="47"/>
      <c r="H1" s="47"/>
    </row>
    <row r="2" spans="1:27" x14ac:dyDescent="0.25">
      <c r="A2" s="48" t="s">
        <v>1</v>
      </c>
      <c r="B2" s="44"/>
      <c r="C2" s="44"/>
      <c r="D2" s="44"/>
      <c r="E2" s="44"/>
      <c r="F2" s="44"/>
      <c r="G2" s="44"/>
      <c r="H2" s="44"/>
    </row>
    <row r="3" spans="1:27" x14ac:dyDescent="0.25">
      <c r="A3" s="48" t="s">
        <v>2</v>
      </c>
      <c r="B3" s="44"/>
      <c r="C3" s="44"/>
      <c r="D3" s="44"/>
      <c r="E3" s="44"/>
      <c r="F3" s="44"/>
      <c r="G3" s="44"/>
      <c r="H3" s="44"/>
    </row>
    <row r="4" spans="1:27" x14ac:dyDescent="0.25">
      <c r="A4" s="48" t="s">
        <v>3</v>
      </c>
      <c r="B4" s="44"/>
      <c r="C4" s="44"/>
      <c r="D4" s="44"/>
      <c r="E4" s="44"/>
      <c r="F4" s="44"/>
      <c r="G4" s="44"/>
      <c r="H4" s="44"/>
    </row>
    <row r="5" spans="1:27" ht="18" x14ac:dyDescent="0.25">
      <c r="A5" s="49" t="s">
        <v>4</v>
      </c>
      <c r="B5" s="45"/>
      <c r="C5" s="45"/>
      <c r="D5" s="45"/>
      <c r="E5" s="45"/>
      <c r="F5" s="45"/>
      <c r="G5" s="45"/>
      <c r="H5" s="45"/>
    </row>
    <row r="7" spans="1:27" x14ac:dyDescent="0.25">
      <c r="A7" s="50" t="s">
        <v>5</v>
      </c>
      <c r="B7" s="45"/>
      <c r="C7" s="45"/>
      <c r="D7" s="45"/>
      <c r="E7" s="45"/>
      <c r="F7" s="45"/>
      <c r="G7" s="45"/>
      <c r="H7" s="45"/>
    </row>
    <row r="8" spans="1:27" ht="15.75" x14ac:dyDescent="0.25">
      <c r="A8" s="43"/>
      <c r="B8" s="44"/>
      <c r="C8" s="44"/>
      <c r="D8" s="44"/>
      <c r="E8" s="44"/>
      <c r="F8" s="44"/>
      <c r="G8" s="44"/>
      <c r="H8" s="45"/>
      <c r="I8" s="1"/>
    </row>
    <row r="10" spans="1:27" x14ac:dyDescent="0.25">
      <c r="A10" s="3" t="s">
        <v>6</v>
      </c>
      <c r="B10" s="3" t="s">
        <v>7</v>
      </c>
      <c r="C10" s="3" t="s">
        <v>8</v>
      </c>
      <c r="D10" s="12" t="s">
        <v>145</v>
      </c>
      <c r="E10" s="3" t="s">
        <v>146</v>
      </c>
      <c r="F10" s="3" t="s">
        <v>9</v>
      </c>
      <c r="G10" s="3" t="s">
        <v>147</v>
      </c>
      <c r="H10" s="3" t="s">
        <v>10</v>
      </c>
      <c r="I10" s="3" t="s">
        <v>148</v>
      </c>
      <c r="J10" s="3" t="s">
        <v>149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2" spans="1:27" x14ac:dyDescent="0.25">
      <c r="A12" s="4" t="s">
        <v>11</v>
      </c>
      <c r="B12" s="4" t="s">
        <v>12</v>
      </c>
      <c r="C12" s="4" t="s">
        <v>13</v>
      </c>
      <c r="D12" s="11" t="s">
        <v>150</v>
      </c>
      <c r="E12" s="5">
        <v>35.58</v>
      </c>
      <c r="F12" s="6" t="s">
        <v>14</v>
      </c>
      <c r="G12" s="6">
        <v>31</v>
      </c>
      <c r="H12" s="4" t="s">
        <v>15</v>
      </c>
      <c r="I12" s="16">
        <v>45756</v>
      </c>
      <c r="J12" s="17"/>
    </row>
    <row r="13" spans="1:27" x14ac:dyDescent="0.25">
      <c r="A13" s="4" t="s">
        <v>16</v>
      </c>
      <c r="B13" s="4" t="s">
        <v>17</v>
      </c>
      <c r="C13" s="4" t="s">
        <v>18</v>
      </c>
      <c r="D13" s="11" t="s">
        <v>152</v>
      </c>
      <c r="E13" s="5">
        <v>551.95000000000005</v>
      </c>
      <c r="F13" s="6" t="s">
        <v>19</v>
      </c>
      <c r="G13" s="6">
        <v>11</v>
      </c>
      <c r="H13" s="4" t="s">
        <v>20</v>
      </c>
      <c r="I13" s="16">
        <v>45777</v>
      </c>
      <c r="J13" s="17" t="s">
        <v>153</v>
      </c>
    </row>
    <row r="14" spans="1:27" x14ac:dyDescent="0.25">
      <c r="A14" s="4" t="s">
        <v>21</v>
      </c>
      <c r="B14" s="4" t="s">
        <v>22</v>
      </c>
      <c r="C14" s="4" t="s">
        <v>23</v>
      </c>
      <c r="D14" s="11" t="s">
        <v>151</v>
      </c>
      <c r="E14" s="5">
        <v>26.1</v>
      </c>
      <c r="F14" s="6" t="s">
        <v>24</v>
      </c>
      <c r="G14" s="6">
        <v>31</v>
      </c>
      <c r="H14" s="4" t="s">
        <v>25</v>
      </c>
      <c r="I14" s="16">
        <v>45762</v>
      </c>
      <c r="J14" s="17"/>
    </row>
    <row r="15" spans="1:27" x14ac:dyDescent="0.25">
      <c r="A15" s="4" t="s">
        <v>26</v>
      </c>
      <c r="B15" s="4" t="s">
        <v>27</v>
      </c>
      <c r="C15" s="4" t="s">
        <v>28</v>
      </c>
      <c r="D15" s="11" t="s">
        <v>155</v>
      </c>
      <c r="E15" s="5">
        <v>31.01</v>
      </c>
      <c r="F15" s="6" t="s">
        <v>29</v>
      </c>
      <c r="G15" s="6">
        <v>11</v>
      </c>
      <c r="H15" s="4" t="s">
        <v>30</v>
      </c>
      <c r="I15" s="16">
        <v>45749</v>
      </c>
      <c r="J15" s="17" t="s">
        <v>153</v>
      </c>
    </row>
    <row r="16" spans="1:27" x14ac:dyDescent="0.25">
      <c r="A16" s="4" t="s">
        <v>31</v>
      </c>
      <c r="B16" s="4" t="s">
        <v>32</v>
      </c>
      <c r="C16" s="4" t="s">
        <v>33</v>
      </c>
      <c r="D16" s="11" t="s">
        <v>156</v>
      </c>
      <c r="E16" s="5">
        <v>122.6</v>
      </c>
      <c r="F16" s="6" t="s">
        <v>34</v>
      </c>
      <c r="G16" s="6">
        <v>31</v>
      </c>
      <c r="H16" s="4" t="s">
        <v>35</v>
      </c>
      <c r="I16" s="16">
        <v>45750</v>
      </c>
      <c r="J16" s="17"/>
    </row>
    <row r="17" spans="1:10" x14ac:dyDescent="0.25">
      <c r="A17" s="4" t="s">
        <v>36</v>
      </c>
      <c r="B17" s="4" t="s">
        <v>37</v>
      </c>
      <c r="C17" s="4" t="s">
        <v>38</v>
      </c>
      <c r="D17" s="11" t="s">
        <v>157</v>
      </c>
      <c r="E17" s="5">
        <v>23.8</v>
      </c>
      <c r="F17" s="6" t="s">
        <v>39</v>
      </c>
      <c r="G17" s="6">
        <v>11</v>
      </c>
      <c r="H17" s="4" t="s">
        <v>40</v>
      </c>
      <c r="I17" s="16">
        <v>45751</v>
      </c>
      <c r="J17" s="17" t="s">
        <v>153</v>
      </c>
    </row>
    <row r="18" spans="1:10" x14ac:dyDescent="0.25">
      <c r="A18" s="4" t="s">
        <v>41</v>
      </c>
      <c r="B18" s="4" t="s">
        <v>42</v>
      </c>
      <c r="C18" s="4" t="s">
        <v>43</v>
      </c>
      <c r="D18" s="11" t="s">
        <v>158</v>
      </c>
      <c r="E18" s="5">
        <v>529</v>
      </c>
      <c r="F18" s="6" t="s">
        <v>44</v>
      </c>
      <c r="G18" s="6">
        <v>31</v>
      </c>
      <c r="H18" s="4" t="s">
        <v>45</v>
      </c>
      <c r="I18" s="16">
        <v>45764</v>
      </c>
      <c r="J18" s="17"/>
    </row>
    <row r="19" spans="1:10" x14ac:dyDescent="0.25">
      <c r="A19" s="4" t="s">
        <v>46</v>
      </c>
      <c r="B19" s="4" t="s">
        <v>47</v>
      </c>
      <c r="C19" s="4" t="s">
        <v>48</v>
      </c>
      <c r="D19" s="11" t="s">
        <v>159</v>
      </c>
      <c r="E19" s="5">
        <v>1.66</v>
      </c>
      <c r="F19" s="6" t="s">
        <v>49</v>
      </c>
      <c r="G19" s="6">
        <v>31</v>
      </c>
      <c r="H19" s="4" t="s">
        <v>50</v>
      </c>
      <c r="I19" s="16">
        <v>45756</v>
      </c>
      <c r="J19" s="17"/>
    </row>
    <row r="20" spans="1:10" x14ac:dyDescent="0.25">
      <c r="A20" s="4" t="s">
        <v>51</v>
      </c>
      <c r="B20" s="4" t="s">
        <v>52</v>
      </c>
      <c r="C20" s="4" t="s">
        <v>53</v>
      </c>
      <c r="D20" s="11" t="s">
        <v>160</v>
      </c>
      <c r="E20" s="5">
        <v>539.29</v>
      </c>
      <c r="F20" s="6" t="s">
        <v>54</v>
      </c>
      <c r="G20" s="6">
        <v>11</v>
      </c>
      <c r="H20" s="4" t="s">
        <v>55</v>
      </c>
      <c r="I20" s="16">
        <v>45775</v>
      </c>
      <c r="J20" s="17" t="s">
        <v>153</v>
      </c>
    </row>
    <row r="21" spans="1:10" x14ac:dyDescent="0.25">
      <c r="A21" s="4" t="s">
        <v>56</v>
      </c>
      <c r="B21" s="4" t="s">
        <v>57</v>
      </c>
      <c r="C21" s="4" t="s">
        <v>58</v>
      </c>
      <c r="D21" s="11" t="s">
        <v>161</v>
      </c>
      <c r="E21" s="5">
        <v>50.76</v>
      </c>
      <c r="F21" s="6" t="s">
        <v>59</v>
      </c>
      <c r="G21" s="18">
        <v>31</v>
      </c>
      <c r="H21" s="4" t="s">
        <v>60</v>
      </c>
      <c r="I21" s="16">
        <v>45761</v>
      </c>
      <c r="J21" s="17"/>
    </row>
    <row r="22" spans="1:10" x14ac:dyDescent="0.25">
      <c r="A22" s="4" t="s">
        <v>61</v>
      </c>
      <c r="B22" s="4" t="s">
        <v>62</v>
      </c>
      <c r="C22" s="4" t="s">
        <v>63</v>
      </c>
      <c r="D22" s="11" t="s">
        <v>162</v>
      </c>
      <c r="E22" s="5">
        <v>139.52000000000001</v>
      </c>
      <c r="F22" s="6" t="s">
        <v>64</v>
      </c>
      <c r="G22" s="6">
        <v>31</v>
      </c>
      <c r="H22" s="4" t="s">
        <v>65</v>
      </c>
      <c r="I22" s="16">
        <v>45761</v>
      </c>
      <c r="J22" s="17"/>
    </row>
    <row r="23" spans="1:10" x14ac:dyDescent="0.25">
      <c r="A23" s="4" t="s">
        <v>66</v>
      </c>
      <c r="B23" s="4" t="s">
        <v>67</v>
      </c>
      <c r="C23" s="4" t="s">
        <v>68</v>
      </c>
      <c r="D23" s="11" t="s">
        <v>163</v>
      </c>
      <c r="E23" s="5">
        <v>31.65</v>
      </c>
      <c r="F23" s="6" t="s">
        <v>14</v>
      </c>
      <c r="G23" s="6">
        <v>31</v>
      </c>
      <c r="H23" s="4" t="s">
        <v>15</v>
      </c>
      <c r="I23" s="16">
        <v>45754</v>
      </c>
      <c r="J23" s="17"/>
    </row>
    <row r="24" spans="1:10" x14ac:dyDescent="0.25">
      <c r="A24" s="4" t="s">
        <v>69</v>
      </c>
      <c r="B24" s="19">
        <v>61696311437</v>
      </c>
      <c r="C24" s="4" t="s">
        <v>70</v>
      </c>
      <c r="D24" s="11" t="s">
        <v>164</v>
      </c>
      <c r="E24" s="5">
        <v>440</v>
      </c>
      <c r="F24" s="6" t="s">
        <v>71</v>
      </c>
      <c r="G24" s="6">
        <v>31</v>
      </c>
      <c r="H24" s="4" t="s">
        <v>72</v>
      </c>
      <c r="I24" s="16">
        <v>45756</v>
      </c>
      <c r="J24" s="17"/>
    </row>
    <row r="25" spans="1:10" x14ac:dyDescent="0.25">
      <c r="A25" s="4" t="s">
        <v>73</v>
      </c>
      <c r="B25" s="4" t="s">
        <v>74</v>
      </c>
      <c r="C25" s="4" t="s">
        <v>75</v>
      </c>
      <c r="D25" s="11" t="s">
        <v>165</v>
      </c>
      <c r="E25" s="5">
        <v>60.85</v>
      </c>
      <c r="F25" s="6" t="s">
        <v>39</v>
      </c>
      <c r="G25" s="6">
        <v>11</v>
      </c>
      <c r="H25" s="4" t="s">
        <v>40</v>
      </c>
      <c r="I25" s="16">
        <v>45751</v>
      </c>
      <c r="J25" s="17" t="s">
        <v>153</v>
      </c>
    </row>
    <row r="26" spans="1:10" x14ac:dyDescent="0.25">
      <c r="A26" s="4" t="s">
        <v>76</v>
      </c>
      <c r="B26" s="4" t="s">
        <v>77</v>
      </c>
      <c r="C26" s="4" t="s">
        <v>78</v>
      </c>
      <c r="D26" s="11" t="s">
        <v>166</v>
      </c>
      <c r="E26" s="5">
        <v>53.89</v>
      </c>
      <c r="F26" s="6" t="s">
        <v>29</v>
      </c>
      <c r="G26" s="6">
        <v>11</v>
      </c>
      <c r="H26" s="4" t="s">
        <v>30</v>
      </c>
      <c r="I26" s="16">
        <v>45761</v>
      </c>
      <c r="J26" s="17" t="s">
        <v>153</v>
      </c>
    </row>
    <row r="27" spans="1:10" x14ac:dyDescent="0.25">
      <c r="A27" s="4" t="s">
        <v>79</v>
      </c>
      <c r="B27" s="4" t="s">
        <v>80</v>
      </c>
      <c r="C27" s="4" t="s">
        <v>81</v>
      </c>
      <c r="D27" s="11" t="s">
        <v>167</v>
      </c>
      <c r="E27" s="5">
        <v>391.08</v>
      </c>
      <c r="F27" s="6" t="s">
        <v>82</v>
      </c>
      <c r="G27" s="6">
        <v>31</v>
      </c>
      <c r="H27" s="4" t="s">
        <v>83</v>
      </c>
      <c r="I27" s="16">
        <v>45763</v>
      </c>
      <c r="J27" s="17"/>
    </row>
    <row r="28" spans="1:10" x14ac:dyDescent="0.25">
      <c r="A28" s="4" t="s">
        <v>84</v>
      </c>
      <c r="B28" s="4" t="s">
        <v>85</v>
      </c>
      <c r="C28" s="4" t="s">
        <v>86</v>
      </c>
      <c r="D28" s="11" t="s">
        <v>168</v>
      </c>
      <c r="E28" s="5">
        <v>69.44</v>
      </c>
      <c r="F28" s="6" t="s">
        <v>34</v>
      </c>
      <c r="G28" s="6">
        <v>11</v>
      </c>
      <c r="H28" s="4" t="s">
        <v>35</v>
      </c>
      <c r="I28" s="16">
        <v>45755</v>
      </c>
      <c r="J28" s="17" t="s">
        <v>153</v>
      </c>
    </row>
    <row r="29" spans="1:10" x14ac:dyDescent="0.25">
      <c r="A29" s="4" t="s">
        <v>87</v>
      </c>
      <c r="B29" s="4" t="s">
        <v>88</v>
      </c>
      <c r="C29" s="4" t="s">
        <v>89</v>
      </c>
      <c r="D29" s="11" t="s">
        <v>169</v>
      </c>
      <c r="E29" s="5">
        <v>255</v>
      </c>
      <c r="F29" s="6" t="s">
        <v>71</v>
      </c>
      <c r="G29" s="6">
        <v>11</v>
      </c>
      <c r="H29" s="4" t="s">
        <v>72</v>
      </c>
      <c r="I29" s="16">
        <v>45750</v>
      </c>
      <c r="J29" s="17" t="s">
        <v>153</v>
      </c>
    </row>
    <row r="30" spans="1:10" x14ac:dyDescent="0.25">
      <c r="A30" s="4" t="s">
        <v>90</v>
      </c>
      <c r="B30" s="4" t="s">
        <v>91</v>
      </c>
      <c r="C30" s="4" t="s">
        <v>92</v>
      </c>
      <c r="D30" s="11" t="s">
        <v>170</v>
      </c>
      <c r="E30" s="5">
        <v>576.9</v>
      </c>
      <c r="F30" s="6" t="s">
        <v>93</v>
      </c>
      <c r="G30" s="6">
        <v>11</v>
      </c>
      <c r="H30" s="4" t="s">
        <v>94</v>
      </c>
      <c r="I30" s="16">
        <v>45750</v>
      </c>
      <c r="J30" s="17" t="s">
        <v>153</v>
      </c>
    </row>
    <row r="31" spans="1:10" x14ac:dyDescent="0.25">
      <c r="A31" s="4" t="s">
        <v>95</v>
      </c>
      <c r="B31" s="4" t="s">
        <v>96</v>
      </c>
      <c r="C31" s="4" t="s">
        <v>97</v>
      </c>
      <c r="D31" s="11" t="s">
        <v>171</v>
      </c>
      <c r="E31" s="5">
        <v>1100</v>
      </c>
      <c r="F31" s="6" t="s">
        <v>98</v>
      </c>
      <c r="G31" s="6">
        <v>31</v>
      </c>
      <c r="H31" s="4" t="s">
        <v>99</v>
      </c>
      <c r="I31" s="16">
        <v>45754</v>
      </c>
      <c r="J31" s="17"/>
    </row>
    <row r="32" spans="1:10" x14ac:dyDescent="0.25">
      <c r="A32" s="4"/>
      <c r="B32" s="4"/>
      <c r="C32" s="4"/>
      <c r="D32" s="11" t="s">
        <v>253</v>
      </c>
      <c r="E32" s="5">
        <v>4.2</v>
      </c>
      <c r="F32" s="6">
        <v>3222940</v>
      </c>
      <c r="G32" s="6">
        <v>11</v>
      </c>
      <c r="H32" s="4" t="s">
        <v>127</v>
      </c>
      <c r="I32" s="16">
        <v>45757</v>
      </c>
      <c r="J32" s="17" t="s">
        <v>153</v>
      </c>
    </row>
    <row r="33" spans="1:10" x14ac:dyDescent="0.25">
      <c r="A33" s="4" t="s">
        <v>100</v>
      </c>
      <c r="B33" s="4" t="s">
        <v>101</v>
      </c>
      <c r="C33" s="4" t="s">
        <v>102</v>
      </c>
      <c r="D33" s="11" t="s">
        <v>154</v>
      </c>
      <c r="E33" s="5">
        <v>64.959999999999994</v>
      </c>
      <c r="F33" s="6" t="s">
        <v>103</v>
      </c>
      <c r="G33" s="6">
        <v>11</v>
      </c>
      <c r="H33" s="4" t="s">
        <v>104</v>
      </c>
      <c r="I33" s="16">
        <v>45775</v>
      </c>
      <c r="J33" s="17" t="s">
        <v>153</v>
      </c>
    </row>
    <row r="34" spans="1:10" x14ac:dyDescent="0.25">
      <c r="A34" s="4" t="s">
        <v>105</v>
      </c>
      <c r="B34" s="4" t="s">
        <v>106</v>
      </c>
      <c r="C34" s="4" t="s">
        <v>107</v>
      </c>
      <c r="D34" s="11" t="s">
        <v>172</v>
      </c>
      <c r="E34" s="5">
        <v>316</v>
      </c>
      <c r="F34" s="6" t="s">
        <v>108</v>
      </c>
      <c r="G34" s="6">
        <v>31</v>
      </c>
      <c r="H34" s="4" t="s">
        <v>109</v>
      </c>
      <c r="I34" s="16">
        <v>45756</v>
      </c>
      <c r="J34" s="17"/>
    </row>
    <row r="35" spans="1:10" x14ac:dyDescent="0.25">
      <c r="A35" s="4" t="s">
        <v>110</v>
      </c>
      <c r="B35" s="4" t="s">
        <v>111</v>
      </c>
      <c r="C35" s="4" t="s">
        <v>112</v>
      </c>
      <c r="D35" s="11" t="s">
        <v>173</v>
      </c>
      <c r="E35" s="5">
        <v>323.89</v>
      </c>
      <c r="F35" s="6" t="s">
        <v>113</v>
      </c>
      <c r="G35" s="6">
        <v>31</v>
      </c>
      <c r="H35" s="4" t="s">
        <v>114</v>
      </c>
      <c r="I35" s="16">
        <v>45761</v>
      </c>
      <c r="J35" s="17"/>
    </row>
    <row r="36" spans="1:10" x14ac:dyDescent="0.25">
      <c r="A36" s="4" t="s">
        <v>115</v>
      </c>
      <c r="B36" s="4" t="s">
        <v>116</v>
      </c>
      <c r="C36" s="4" t="s">
        <v>117</v>
      </c>
      <c r="D36" s="11" t="s">
        <v>174</v>
      </c>
      <c r="E36" s="5">
        <v>164.25</v>
      </c>
      <c r="F36" s="6" t="s">
        <v>118</v>
      </c>
      <c r="G36" s="6">
        <v>31</v>
      </c>
      <c r="H36" s="4" t="s">
        <v>119</v>
      </c>
      <c r="I36" s="16">
        <v>45758</v>
      </c>
      <c r="J36" s="17"/>
    </row>
    <row r="37" spans="1:10" x14ac:dyDescent="0.25">
      <c r="A37" s="4" t="s">
        <v>120</v>
      </c>
      <c r="B37" s="4" t="s">
        <v>121</v>
      </c>
      <c r="C37" s="4" t="s">
        <v>122</v>
      </c>
      <c r="D37" s="11" t="s">
        <v>175</v>
      </c>
      <c r="E37" s="5">
        <v>270</v>
      </c>
      <c r="F37" s="6" t="s">
        <v>71</v>
      </c>
      <c r="G37" s="6">
        <v>31</v>
      </c>
      <c r="H37" s="4" t="s">
        <v>72</v>
      </c>
      <c r="I37" s="16">
        <v>45761</v>
      </c>
      <c r="J37" s="17"/>
    </row>
    <row r="38" spans="1:10" x14ac:dyDescent="0.25">
      <c r="A38" s="4" t="s">
        <v>123</v>
      </c>
      <c r="B38" s="4" t="s">
        <v>124</v>
      </c>
      <c r="C38" s="4" t="s">
        <v>125</v>
      </c>
      <c r="D38" s="11" t="s">
        <v>176</v>
      </c>
      <c r="E38" s="5">
        <v>58.15</v>
      </c>
      <c r="F38" s="6" t="s">
        <v>126</v>
      </c>
      <c r="G38" s="6">
        <v>11</v>
      </c>
      <c r="H38" s="4" t="s">
        <v>127</v>
      </c>
      <c r="I38" s="16">
        <v>45775</v>
      </c>
      <c r="J38" s="17" t="s">
        <v>153</v>
      </c>
    </row>
    <row r="39" spans="1:10" x14ac:dyDescent="0.25">
      <c r="A39" s="4"/>
      <c r="B39" s="4"/>
      <c r="C39" s="4"/>
      <c r="D39" s="11" t="s">
        <v>223</v>
      </c>
      <c r="E39" s="5">
        <v>14.23</v>
      </c>
      <c r="F39" s="6">
        <v>3222940</v>
      </c>
      <c r="G39" s="6">
        <v>11</v>
      </c>
      <c r="H39" s="4" t="s">
        <v>127</v>
      </c>
      <c r="I39" s="16">
        <v>45748</v>
      </c>
      <c r="J39" s="17" t="s">
        <v>153</v>
      </c>
    </row>
    <row r="40" spans="1:10" x14ac:dyDescent="0.25">
      <c r="A40" s="4" t="s">
        <v>128</v>
      </c>
      <c r="B40" s="4" t="s">
        <v>129</v>
      </c>
      <c r="C40" s="4" t="s">
        <v>130</v>
      </c>
      <c r="D40" s="11" t="s">
        <v>177</v>
      </c>
      <c r="E40" s="5">
        <v>644.65</v>
      </c>
      <c r="F40" s="6" t="s">
        <v>14</v>
      </c>
      <c r="G40" s="6">
        <v>31</v>
      </c>
      <c r="H40" s="4" t="s">
        <v>15</v>
      </c>
      <c r="I40" s="16">
        <v>45761</v>
      </c>
      <c r="J40" s="17"/>
    </row>
    <row r="41" spans="1:10" x14ac:dyDescent="0.25">
      <c r="A41" s="4" t="s">
        <v>131</v>
      </c>
      <c r="B41" s="4" t="s">
        <v>132</v>
      </c>
      <c r="C41" s="4" t="s">
        <v>133</v>
      </c>
      <c r="D41" s="11" t="s">
        <v>178</v>
      </c>
      <c r="E41" s="5">
        <v>79.459999999999994</v>
      </c>
      <c r="F41" s="6" t="s">
        <v>134</v>
      </c>
      <c r="G41" s="6">
        <v>11</v>
      </c>
      <c r="H41" s="4" t="s">
        <v>135</v>
      </c>
      <c r="I41" s="16">
        <v>45771</v>
      </c>
      <c r="J41" s="17" t="s">
        <v>153</v>
      </c>
    </row>
    <row r="42" spans="1:10" x14ac:dyDescent="0.25">
      <c r="A42" s="4" t="s">
        <v>136</v>
      </c>
      <c r="B42" s="4" t="s">
        <v>137</v>
      </c>
      <c r="C42" s="4" t="s">
        <v>138</v>
      </c>
      <c r="D42" s="11" t="s">
        <v>179</v>
      </c>
      <c r="E42" s="5">
        <v>58.57</v>
      </c>
      <c r="F42" s="6" t="s">
        <v>139</v>
      </c>
      <c r="G42" s="6">
        <v>31</v>
      </c>
      <c r="H42" s="4" t="s">
        <v>140</v>
      </c>
      <c r="I42" s="16">
        <v>45771</v>
      </c>
      <c r="J42" s="17"/>
    </row>
    <row r="43" spans="1:10" x14ac:dyDescent="0.25">
      <c r="A43" s="4" t="s">
        <v>141</v>
      </c>
      <c r="B43" s="4" t="s">
        <v>142</v>
      </c>
      <c r="C43" s="4" t="s">
        <v>143</v>
      </c>
      <c r="D43" s="11" t="s">
        <v>180</v>
      </c>
      <c r="E43" s="5">
        <v>3.75</v>
      </c>
      <c r="F43" s="6" t="s">
        <v>139</v>
      </c>
      <c r="G43" s="6">
        <v>31</v>
      </c>
      <c r="H43" s="4" t="s">
        <v>140</v>
      </c>
      <c r="I43" s="16">
        <v>45754</v>
      </c>
      <c r="J43" s="17"/>
    </row>
    <row r="44" spans="1:10" x14ac:dyDescent="0.25">
      <c r="A44" s="36" t="s">
        <v>201</v>
      </c>
      <c r="B44" s="36" t="s">
        <v>181</v>
      </c>
      <c r="C44" s="36" t="s">
        <v>181</v>
      </c>
      <c r="D44" s="39" t="s">
        <v>203</v>
      </c>
      <c r="E44" s="5">
        <v>3493.16</v>
      </c>
      <c r="F44" s="18">
        <v>1291110</v>
      </c>
      <c r="G44" s="6">
        <v>11</v>
      </c>
      <c r="H44" s="4" t="s">
        <v>182</v>
      </c>
      <c r="I44" s="16">
        <v>45755</v>
      </c>
      <c r="J44" s="17" t="s">
        <v>183</v>
      </c>
    </row>
    <row r="45" spans="1:10" x14ac:dyDescent="0.25">
      <c r="A45" s="37"/>
      <c r="B45" s="37"/>
      <c r="C45" s="37"/>
      <c r="D45" s="40"/>
      <c r="E45" s="5">
        <v>262539.02</v>
      </c>
      <c r="F45" s="18">
        <v>3111100</v>
      </c>
      <c r="G45" s="6">
        <v>11</v>
      </c>
      <c r="H45" s="4" t="s">
        <v>184</v>
      </c>
      <c r="I45" s="16">
        <v>45755</v>
      </c>
      <c r="J45" s="17" t="s">
        <v>183</v>
      </c>
    </row>
    <row r="46" spans="1:10" x14ac:dyDescent="0.25">
      <c r="A46" s="37"/>
      <c r="B46" s="37"/>
      <c r="C46" s="37"/>
      <c r="D46" s="40"/>
      <c r="E46" s="5">
        <v>12108.37</v>
      </c>
      <c r="F46" s="18">
        <v>3111110</v>
      </c>
      <c r="G46" s="6">
        <v>11</v>
      </c>
      <c r="H46" s="4" t="s">
        <v>185</v>
      </c>
      <c r="I46" s="16">
        <v>45755</v>
      </c>
      <c r="J46" s="17" t="s">
        <v>183</v>
      </c>
    </row>
    <row r="47" spans="1:10" x14ac:dyDescent="0.25">
      <c r="A47" s="37"/>
      <c r="B47" s="37"/>
      <c r="C47" s="37"/>
      <c r="D47" s="40"/>
      <c r="E47" s="5">
        <v>6544.24</v>
      </c>
      <c r="F47" s="18">
        <v>3111130</v>
      </c>
      <c r="G47" s="6">
        <v>11</v>
      </c>
      <c r="H47" s="4" t="s">
        <v>186</v>
      </c>
      <c r="I47" s="16">
        <v>45755</v>
      </c>
      <c r="J47" s="17" t="s">
        <v>183</v>
      </c>
    </row>
    <row r="48" spans="1:10" x14ac:dyDescent="0.25">
      <c r="A48" s="37"/>
      <c r="B48" s="37"/>
      <c r="C48" s="37"/>
      <c r="D48" s="40"/>
      <c r="E48" s="5">
        <v>2402.66</v>
      </c>
      <c r="F48" s="18">
        <v>3113100</v>
      </c>
      <c r="G48" s="6">
        <v>11</v>
      </c>
      <c r="H48" s="4" t="s">
        <v>187</v>
      </c>
      <c r="I48" s="16">
        <v>45755</v>
      </c>
      <c r="J48" s="17" t="s">
        <v>183</v>
      </c>
    </row>
    <row r="49" spans="1:10" x14ac:dyDescent="0.25">
      <c r="A49" s="37"/>
      <c r="B49" s="37"/>
      <c r="C49" s="37"/>
      <c r="D49" s="40"/>
      <c r="E49" s="5">
        <v>1397.85</v>
      </c>
      <c r="F49" s="18">
        <v>3114110</v>
      </c>
      <c r="G49" s="6">
        <v>11</v>
      </c>
      <c r="H49" s="4" t="s">
        <v>188</v>
      </c>
      <c r="I49" s="16">
        <v>45755</v>
      </c>
      <c r="J49" s="17" t="s">
        <v>183</v>
      </c>
    </row>
    <row r="50" spans="1:10" x14ac:dyDescent="0.25">
      <c r="A50" s="37"/>
      <c r="B50" s="37"/>
      <c r="C50" s="37"/>
      <c r="D50" s="40"/>
      <c r="E50" s="5">
        <v>4329.01</v>
      </c>
      <c r="F50" s="18">
        <v>3114130</v>
      </c>
      <c r="G50" s="6">
        <v>11</v>
      </c>
      <c r="H50" s="4" t="s">
        <v>189</v>
      </c>
      <c r="I50" s="16">
        <v>45755</v>
      </c>
      <c r="J50" s="17" t="s">
        <v>183</v>
      </c>
    </row>
    <row r="51" spans="1:10" x14ac:dyDescent="0.25">
      <c r="A51" s="37"/>
      <c r="B51" s="37"/>
      <c r="C51" s="37"/>
      <c r="D51" s="40"/>
      <c r="E51" s="5">
        <v>2157.46</v>
      </c>
      <c r="F51" s="18">
        <v>3114140</v>
      </c>
      <c r="G51" s="6">
        <v>11</v>
      </c>
      <c r="H51" s="4" t="s">
        <v>190</v>
      </c>
      <c r="I51" s="16">
        <v>45755</v>
      </c>
      <c r="J51" s="17" t="s">
        <v>183</v>
      </c>
    </row>
    <row r="52" spans="1:10" x14ac:dyDescent="0.25">
      <c r="A52" s="37"/>
      <c r="B52" s="37"/>
      <c r="C52" s="37"/>
      <c r="D52" s="40"/>
      <c r="E52" s="5">
        <v>1249.56</v>
      </c>
      <c r="F52" s="18">
        <v>3114150</v>
      </c>
      <c r="G52" s="6">
        <v>11</v>
      </c>
      <c r="H52" s="4" t="s">
        <v>191</v>
      </c>
      <c r="I52" s="16">
        <v>45755</v>
      </c>
      <c r="J52" s="17" t="s">
        <v>183</v>
      </c>
    </row>
    <row r="53" spans="1:10" x14ac:dyDescent="0.25">
      <c r="A53" s="37"/>
      <c r="B53" s="37"/>
      <c r="C53" s="37"/>
      <c r="D53" s="40"/>
      <c r="E53" s="5">
        <v>314.51</v>
      </c>
      <c r="F53" s="18">
        <v>3114181</v>
      </c>
      <c r="G53" s="6">
        <v>11</v>
      </c>
      <c r="H53" s="4" t="s">
        <v>192</v>
      </c>
      <c r="I53" s="16">
        <v>45755</v>
      </c>
      <c r="J53" s="17" t="s">
        <v>183</v>
      </c>
    </row>
    <row r="54" spans="1:10" x14ac:dyDescent="0.25">
      <c r="A54" s="37"/>
      <c r="B54" s="37"/>
      <c r="C54" s="37"/>
      <c r="D54" s="40"/>
      <c r="E54" s="5">
        <v>410.62</v>
      </c>
      <c r="F54" s="18">
        <v>3114182</v>
      </c>
      <c r="G54" s="6">
        <v>11</v>
      </c>
      <c r="H54" s="4" t="s">
        <v>193</v>
      </c>
      <c r="I54" s="16">
        <v>45755</v>
      </c>
      <c r="J54" s="17" t="s">
        <v>183</v>
      </c>
    </row>
    <row r="55" spans="1:10" x14ac:dyDescent="0.25">
      <c r="A55" s="37"/>
      <c r="B55" s="37"/>
      <c r="C55" s="37"/>
      <c r="D55" s="40"/>
      <c r="E55" s="5">
        <v>342.96</v>
      </c>
      <c r="F55" s="18">
        <v>3114184</v>
      </c>
      <c r="G55" s="6">
        <v>11</v>
      </c>
      <c r="H55" s="4" t="s">
        <v>194</v>
      </c>
      <c r="I55" s="16">
        <v>45755</v>
      </c>
      <c r="J55" s="17" t="s">
        <v>183</v>
      </c>
    </row>
    <row r="56" spans="1:10" x14ac:dyDescent="0.25">
      <c r="A56" s="37"/>
      <c r="B56" s="37"/>
      <c r="C56" s="37"/>
      <c r="D56" s="40"/>
      <c r="E56" s="5">
        <v>44423.3</v>
      </c>
      <c r="F56" s="18">
        <v>3132100</v>
      </c>
      <c r="G56" s="6">
        <v>11</v>
      </c>
      <c r="H56" s="4" t="s">
        <v>195</v>
      </c>
      <c r="I56" s="16">
        <v>45755</v>
      </c>
      <c r="J56" s="17" t="s">
        <v>183</v>
      </c>
    </row>
    <row r="57" spans="1:10" x14ac:dyDescent="0.25">
      <c r="A57" s="38"/>
      <c r="B57" s="38"/>
      <c r="C57" s="38"/>
      <c r="D57" s="41"/>
      <c r="E57" s="5">
        <v>5845.39</v>
      </c>
      <c r="F57" s="18">
        <v>3212100</v>
      </c>
      <c r="G57" s="6">
        <v>11</v>
      </c>
      <c r="H57" s="4" t="s">
        <v>196</v>
      </c>
      <c r="I57" s="16">
        <v>45755</v>
      </c>
      <c r="J57" s="17" t="s">
        <v>183</v>
      </c>
    </row>
    <row r="58" spans="1:10" x14ac:dyDescent="0.25">
      <c r="A58" s="35" t="s">
        <v>202</v>
      </c>
      <c r="B58" s="35" t="s">
        <v>181</v>
      </c>
      <c r="C58" s="35" t="s">
        <v>181</v>
      </c>
      <c r="D58" s="42" t="s">
        <v>203</v>
      </c>
      <c r="E58" s="5">
        <v>3699.7</v>
      </c>
      <c r="F58" s="18">
        <v>3111200</v>
      </c>
      <c r="G58" s="6">
        <v>52</v>
      </c>
      <c r="H58" s="17" t="s">
        <v>197</v>
      </c>
      <c r="I58" s="16">
        <v>45757</v>
      </c>
      <c r="J58" s="17" t="s">
        <v>198</v>
      </c>
    </row>
    <row r="59" spans="1:10" x14ac:dyDescent="0.25">
      <c r="A59" s="35"/>
      <c r="B59" s="35"/>
      <c r="C59" s="35"/>
      <c r="D59" s="42"/>
      <c r="E59" s="5">
        <v>305.23</v>
      </c>
      <c r="F59" s="18">
        <v>3132101</v>
      </c>
      <c r="G59" s="6">
        <v>52</v>
      </c>
      <c r="H59" s="21" t="s">
        <v>199</v>
      </c>
      <c r="I59" s="16">
        <v>45757</v>
      </c>
      <c r="J59" s="21" t="s">
        <v>198</v>
      </c>
    </row>
    <row r="60" spans="1:10" x14ac:dyDescent="0.25">
      <c r="A60" s="35"/>
      <c r="B60" s="35"/>
      <c r="C60" s="35"/>
      <c r="D60" s="42"/>
      <c r="E60" s="5">
        <v>111</v>
      </c>
      <c r="F60" s="18">
        <v>3111200</v>
      </c>
      <c r="G60" s="6">
        <v>11</v>
      </c>
      <c r="H60" s="17" t="s">
        <v>197</v>
      </c>
      <c r="I60" s="16">
        <v>45757</v>
      </c>
      <c r="J60" s="17" t="s">
        <v>183</v>
      </c>
    </row>
    <row r="61" spans="1:10" x14ac:dyDescent="0.25">
      <c r="A61" s="35"/>
      <c r="B61" s="35"/>
      <c r="C61" s="35"/>
      <c r="D61" s="42"/>
      <c r="E61" s="5">
        <v>9.15</v>
      </c>
      <c r="F61" s="18">
        <v>3132101</v>
      </c>
      <c r="G61" s="6">
        <v>11</v>
      </c>
      <c r="H61" s="17" t="s">
        <v>200</v>
      </c>
      <c r="I61" s="16">
        <v>45757</v>
      </c>
      <c r="J61" s="17" t="s">
        <v>183</v>
      </c>
    </row>
    <row r="62" spans="1:10" x14ac:dyDescent="0.25">
      <c r="A62" s="19" t="s">
        <v>204</v>
      </c>
      <c r="B62" s="19" t="s">
        <v>181</v>
      </c>
      <c r="C62" s="19" t="s">
        <v>181</v>
      </c>
      <c r="D62" s="23" t="s">
        <v>203</v>
      </c>
      <c r="E62" s="5">
        <v>15100</v>
      </c>
      <c r="F62" s="18" t="s">
        <v>206</v>
      </c>
      <c r="G62" s="6">
        <v>11</v>
      </c>
      <c r="H62" s="24" t="s">
        <v>207</v>
      </c>
      <c r="I62" s="16">
        <v>45757</v>
      </c>
      <c r="J62" s="17" t="s">
        <v>183</v>
      </c>
    </row>
    <row r="63" spans="1:10" x14ac:dyDescent="0.25">
      <c r="A63" s="19" t="s">
        <v>208</v>
      </c>
      <c r="B63" s="19" t="s">
        <v>181</v>
      </c>
      <c r="C63" s="19" t="s">
        <v>181</v>
      </c>
      <c r="D63" s="23" t="s">
        <v>203</v>
      </c>
      <c r="E63" s="5">
        <v>200</v>
      </c>
      <c r="F63" s="18" t="s">
        <v>209</v>
      </c>
      <c r="G63" s="6">
        <v>11</v>
      </c>
      <c r="H63" s="24" t="s">
        <v>210</v>
      </c>
      <c r="I63" s="16">
        <v>45757</v>
      </c>
      <c r="J63" s="17" t="s">
        <v>183</v>
      </c>
    </row>
    <row r="64" spans="1:10" x14ac:dyDescent="0.25">
      <c r="A64" s="19" t="s">
        <v>215</v>
      </c>
      <c r="B64" s="19" t="s">
        <v>181</v>
      </c>
      <c r="C64" s="19" t="s">
        <v>181</v>
      </c>
      <c r="D64" s="23" t="s">
        <v>203</v>
      </c>
      <c r="E64" s="5">
        <v>441.44</v>
      </c>
      <c r="F64" s="18" t="s">
        <v>216</v>
      </c>
      <c r="G64" s="6">
        <v>11</v>
      </c>
      <c r="H64" s="17" t="s">
        <v>217</v>
      </c>
      <c r="I64" s="16">
        <v>45764</v>
      </c>
      <c r="J64" s="17" t="s">
        <v>183</v>
      </c>
    </row>
    <row r="65" spans="1:10" x14ac:dyDescent="0.25">
      <c r="A65" s="19" t="s">
        <v>214</v>
      </c>
      <c r="B65" s="19" t="s">
        <v>181</v>
      </c>
      <c r="C65" s="19" t="s">
        <v>181</v>
      </c>
      <c r="D65" s="23" t="s">
        <v>203</v>
      </c>
      <c r="E65" s="5">
        <v>1469.63</v>
      </c>
      <c r="F65" s="18">
        <v>3121210</v>
      </c>
      <c r="G65" s="6">
        <v>11</v>
      </c>
      <c r="H65" s="17" t="s">
        <v>211</v>
      </c>
      <c r="I65" s="16">
        <v>45764</v>
      </c>
      <c r="J65" s="17" t="s">
        <v>183</v>
      </c>
    </row>
    <row r="66" spans="1:10" x14ac:dyDescent="0.25">
      <c r="A66" s="19" t="s">
        <v>213</v>
      </c>
      <c r="B66" s="19" t="s">
        <v>181</v>
      </c>
      <c r="C66" s="19" t="s">
        <v>181</v>
      </c>
      <c r="D66" s="23" t="s">
        <v>203</v>
      </c>
      <c r="E66" s="5">
        <v>220.72</v>
      </c>
      <c r="F66" s="18">
        <v>3121900</v>
      </c>
      <c r="G66" s="6">
        <v>11</v>
      </c>
      <c r="H66" s="17" t="s">
        <v>212</v>
      </c>
      <c r="I66" s="16">
        <v>45764</v>
      </c>
      <c r="J66" s="17" t="s">
        <v>183</v>
      </c>
    </row>
    <row r="67" spans="1:10" x14ac:dyDescent="0.25">
      <c r="A67" s="35" t="s">
        <v>218</v>
      </c>
      <c r="B67" s="35">
        <v>74038800776</v>
      </c>
      <c r="C67" s="35" t="s">
        <v>219</v>
      </c>
      <c r="D67" s="23" t="s">
        <v>222</v>
      </c>
      <c r="E67" s="5">
        <v>22.9</v>
      </c>
      <c r="F67" s="18" t="s">
        <v>220</v>
      </c>
      <c r="G67" s="6">
        <v>11</v>
      </c>
      <c r="H67" s="17" t="s">
        <v>221</v>
      </c>
      <c r="I67" s="16">
        <v>45748</v>
      </c>
      <c r="J67" s="17" t="s">
        <v>153</v>
      </c>
    </row>
    <row r="68" spans="1:10" x14ac:dyDescent="0.25">
      <c r="A68" s="35"/>
      <c r="B68" s="35"/>
      <c r="C68" s="35"/>
      <c r="D68" s="23" t="s">
        <v>261</v>
      </c>
      <c r="E68" s="5">
        <v>13.6</v>
      </c>
      <c r="F68" s="18" t="s">
        <v>220</v>
      </c>
      <c r="G68" s="6">
        <v>11</v>
      </c>
      <c r="H68" s="17" t="s">
        <v>221</v>
      </c>
      <c r="I68" s="16">
        <v>45776</v>
      </c>
      <c r="J68" s="17" t="s">
        <v>153</v>
      </c>
    </row>
    <row r="69" spans="1:10" x14ac:dyDescent="0.25">
      <c r="A69" s="35"/>
      <c r="B69" s="35"/>
      <c r="C69" s="35"/>
      <c r="D69" s="23" t="s">
        <v>262</v>
      </c>
      <c r="E69" s="5">
        <v>23.34</v>
      </c>
      <c r="F69" s="18" t="s">
        <v>220</v>
      </c>
      <c r="G69" s="6">
        <v>11</v>
      </c>
      <c r="H69" s="17" t="s">
        <v>221</v>
      </c>
      <c r="I69" s="16">
        <v>45776</v>
      </c>
      <c r="J69" s="17" t="s">
        <v>153</v>
      </c>
    </row>
    <row r="70" spans="1:10" x14ac:dyDescent="0.25">
      <c r="A70" s="19" t="s">
        <v>224</v>
      </c>
      <c r="B70" s="19">
        <v>73660371074</v>
      </c>
      <c r="C70" s="19" t="s">
        <v>225</v>
      </c>
      <c r="D70" s="23" t="s">
        <v>226</v>
      </c>
      <c r="E70" s="5">
        <v>31.88</v>
      </c>
      <c r="F70" s="18" t="s">
        <v>34</v>
      </c>
      <c r="G70" s="6">
        <v>11</v>
      </c>
      <c r="H70" s="4" t="s">
        <v>35</v>
      </c>
      <c r="I70" s="16">
        <v>45748</v>
      </c>
      <c r="J70" s="24" t="s">
        <v>153</v>
      </c>
    </row>
    <row r="71" spans="1:10" x14ac:dyDescent="0.25">
      <c r="A71" s="19" t="s">
        <v>227</v>
      </c>
      <c r="B71" s="19">
        <v>19081493664</v>
      </c>
      <c r="C71" s="19" t="s">
        <v>229</v>
      </c>
      <c r="D71" s="23" t="s">
        <v>228</v>
      </c>
      <c r="E71" s="5">
        <v>8</v>
      </c>
      <c r="F71" s="18" t="s">
        <v>220</v>
      </c>
      <c r="G71" s="6">
        <v>11</v>
      </c>
      <c r="H71" s="4" t="s">
        <v>221</v>
      </c>
      <c r="I71" s="16">
        <v>45748</v>
      </c>
      <c r="J71" s="24" t="s">
        <v>153</v>
      </c>
    </row>
    <row r="72" spans="1:10" x14ac:dyDescent="0.25">
      <c r="A72" s="19"/>
      <c r="B72" s="19"/>
      <c r="C72" s="19"/>
      <c r="D72" s="23" t="s">
        <v>269</v>
      </c>
      <c r="E72" s="5">
        <v>8</v>
      </c>
      <c r="F72" s="18" t="s">
        <v>220</v>
      </c>
      <c r="G72" s="6">
        <v>11</v>
      </c>
      <c r="H72" s="4" t="s">
        <v>221</v>
      </c>
      <c r="I72" s="16">
        <v>45776</v>
      </c>
      <c r="J72" s="24" t="s">
        <v>153</v>
      </c>
    </row>
    <row r="73" spans="1:10" x14ac:dyDescent="0.25">
      <c r="A73" s="19" t="s">
        <v>230</v>
      </c>
      <c r="B73" s="19">
        <v>62226620908</v>
      </c>
      <c r="C73" s="19" t="s">
        <v>231</v>
      </c>
      <c r="D73" s="23" t="s">
        <v>232</v>
      </c>
      <c r="E73" s="5">
        <v>149.63</v>
      </c>
      <c r="F73" s="18" t="s">
        <v>126</v>
      </c>
      <c r="G73" s="6">
        <v>11</v>
      </c>
      <c r="H73" s="4" t="s">
        <v>127</v>
      </c>
      <c r="I73" s="16">
        <v>45748</v>
      </c>
      <c r="J73" s="24" t="s">
        <v>153</v>
      </c>
    </row>
    <row r="74" spans="1:10" x14ac:dyDescent="0.25">
      <c r="A74" s="17"/>
      <c r="B74" s="17"/>
      <c r="C74" s="17"/>
      <c r="D74" s="27" t="s">
        <v>233</v>
      </c>
      <c r="E74" s="28">
        <v>149.03</v>
      </c>
      <c r="F74" s="17">
        <v>3222940</v>
      </c>
      <c r="G74" s="29">
        <v>11</v>
      </c>
      <c r="H74" s="4" t="s">
        <v>127</v>
      </c>
      <c r="I74" s="16">
        <v>45748</v>
      </c>
      <c r="J74" s="24" t="s">
        <v>153</v>
      </c>
    </row>
    <row r="75" spans="1:10" x14ac:dyDescent="0.25">
      <c r="A75" s="17"/>
      <c r="B75" s="17"/>
      <c r="C75" s="17"/>
      <c r="D75" s="27" t="s">
        <v>238</v>
      </c>
      <c r="E75" s="28">
        <v>149.94</v>
      </c>
      <c r="F75" s="17">
        <v>3222940</v>
      </c>
      <c r="G75" s="29">
        <v>11</v>
      </c>
      <c r="H75" s="4" t="s">
        <v>127</v>
      </c>
      <c r="I75" s="16">
        <v>45757</v>
      </c>
      <c r="J75" s="24" t="s">
        <v>153</v>
      </c>
    </row>
    <row r="76" spans="1:10" x14ac:dyDescent="0.25">
      <c r="A76" s="33" t="s">
        <v>234</v>
      </c>
      <c r="B76" s="33">
        <v>33392005961</v>
      </c>
      <c r="C76" s="33" t="s">
        <v>235</v>
      </c>
      <c r="D76" s="27" t="s">
        <v>236</v>
      </c>
      <c r="E76" s="28">
        <v>23.9</v>
      </c>
      <c r="F76" s="17">
        <v>3236100</v>
      </c>
      <c r="G76" s="29">
        <v>31</v>
      </c>
      <c r="H76" s="4" t="s">
        <v>237</v>
      </c>
      <c r="I76" s="16">
        <v>45757</v>
      </c>
      <c r="J76" s="24"/>
    </row>
    <row r="77" spans="1:10" x14ac:dyDescent="0.25">
      <c r="A77" s="33" t="s">
        <v>239</v>
      </c>
      <c r="B77" s="33" t="s">
        <v>240</v>
      </c>
      <c r="C77" s="33" t="s">
        <v>241</v>
      </c>
      <c r="D77" s="27" t="s">
        <v>242</v>
      </c>
      <c r="E77" s="28">
        <v>16</v>
      </c>
      <c r="F77" s="17">
        <v>3211600</v>
      </c>
      <c r="G77" s="29">
        <v>31</v>
      </c>
      <c r="H77" s="4" t="s">
        <v>243</v>
      </c>
      <c r="I77" s="16">
        <v>45757</v>
      </c>
      <c r="J77" s="24"/>
    </row>
    <row r="78" spans="1:10" x14ac:dyDescent="0.25">
      <c r="A78" s="33" t="s">
        <v>244</v>
      </c>
      <c r="B78" s="33">
        <v>87311810356</v>
      </c>
      <c r="C78" s="33" t="s">
        <v>245</v>
      </c>
      <c r="D78" s="27" t="s">
        <v>246</v>
      </c>
      <c r="E78" s="28">
        <v>6.5</v>
      </c>
      <c r="F78" s="17">
        <v>3221100</v>
      </c>
      <c r="G78" s="29">
        <v>11</v>
      </c>
      <c r="H78" s="4" t="s">
        <v>247</v>
      </c>
      <c r="I78" s="16">
        <v>45757</v>
      </c>
      <c r="J78" s="24" t="s">
        <v>153</v>
      </c>
    </row>
    <row r="79" spans="1:10" x14ac:dyDescent="0.25">
      <c r="A79" s="33"/>
      <c r="B79" s="33"/>
      <c r="C79" s="33"/>
      <c r="D79" s="27" t="s">
        <v>259</v>
      </c>
      <c r="E79" s="28">
        <v>9</v>
      </c>
      <c r="F79" s="17">
        <v>3231310</v>
      </c>
      <c r="G79" s="29">
        <v>11</v>
      </c>
      <c r="H79" s="4" t="s">
        <v>260</v>
      </c>
      <c r="I79" s="16">
        <v>45776</v>
      </c>
      <c r="J79" s="24" t="s">
        <v>153</v>
      </c>
    </row>
    <row r="80" spans="1:10" x14ac:dyDescent="0.25">
      <c r="A80" s="33" t="s">
        <v>248</v>
      </c>
      <c r="B80" s="33" t="s">
        <v>249</v>
      </c>
      <c r="C80" s="33" t="s">
        <v>250</v>
      </c>
      <c r="D80" s="27" t="s">
        <v>251</v>
      </c>
      <c r="E80" s="28">
        <v>6</v>
      </c>
      <c r="F80" s="17">
        <v>3211600</v>
      </c>
      <c r="G80" s="29">
        <v>11</v>
      </c>
      <c r="H80" s="4" t="s">
        <v>252</v>
      </c>
      <c r="I80" s="16">
        <v>45757</v>
      </c>
      <c r="J80" s="24"/>
    </row>
    <row r="81" spans="1:10" x14ac:dyDescent="0.25">
      <c r="A81" s="33" t="s">
        <v>254</v>
      </c>
      <c r="B81" s="33">
        <v>94124811986</v>
      </c>
      <c r="C81" s="33" t="s">
        <v>255</v>
      </c>
      <c r="D81" s="27" t="s">
        <v>256</v>
      </c>
      <c r="E81" s="28">
        <v>54.73</v>
      </c>
      <c r="F81" s="17">
        <v>3222940</v>
      </c>
      <c r="G81" s="29">
        <v>11</v>
      </c>
      <c r="H81" s="4" t="s">
        <v>127</v>
      </c>
      <c r="I81" s="16">
        <v>45757</v>
      </c>
      <c r="J81" s="24" t="s">
        <v>153</v>
      </c>
    </row>
    <row r="82" spans="1:10" x14ac:dyDescent="0.25">
      <c r="A82" s="30" t="s">
        <v>258</v>
      </c>
      <c r="B82" s="31" t="s">
        <v>181</v>
      </c>
      <c r="C82" s="30" t="s">
        <v>181</v>
      </c>
      <c r="D82" s="27" t="s">
        <v>205</v>
      </c>
      <c r="E82" s="5">
        <v>825</v>
      </c>
      <c r="F82" s="32">
        <v>3721270</v>
      </c>
      <c r="G82" s="32">
        <v>11</v>
      </c>
      <c r="H82" s="17" t="s">
        <v>257</v>
      </c>
      <c r="I82" s="16">
        <v>45757</v>
      </c>
      <c r="J82" s="17" t="s">
        <v>153</v>
      </c>
    </row>
    <row r="83" spans="1:10" x14ac:dyDescent="0.25">
      <c r="A83" s="30" t="s">
        <v>263</v>
      </c>
      <c r="B83" s="31" t="s">
        <v>181</v>
      </c>
      <c r="C83" s="30" t="s">
        <v>181</v>
      </c>
      <c r="D83" s="27" t="s">
        <v>264</v>
      </c>
      <c r="E83" s="5">
        <v>30</v>
      </c>
      <c r="F83" s="32">
        <v>3232200</v>
      </c>
      <c r="G83" s="32">
        <v>11</v>
      </c>
      <c r="H83" s="34" t="s">
        <v>265</v>
      </c>
      <c r="I83" s="16">
        <v>45776</v>
      </c>
      <c r="J83" s="24" t="s">
        <v>153</v>
      </c>
    </row>
    <row r="84" spans="1:10" x14ac:dyDescent="0.25">
      <c r="A84" s="30" t="s">
        <v>266</v>
      </c>
      <c r="B84" s="31">
        <v>26070886921</v>
      </c>
      <c r="C84" s="30" t="s">
        <v>267</v>
      </c>
      <c r="D84" s="27" t="s">
        <v>268</v>
      </c>
      <c r="E84" s="5">
        <v>22.66</v>
      </c>
      <c r="F84" s="32">
        <v>3722110</v>
      </c>
      <c r="G84" s="32">
        <v>11</v>
      </c>
      <c r="H84" s="34" t="s">
        <v>221</v>
      </c>
      <c r="I84" s="16">
        <v>45776</v>
      </c>
      <c r="J84" s="24" t="s">
        <v>153</v>
      </c>
    </row>
    <row r="85" spans="1:10" x14ac:dyDescent="0.25">
      <c r="A85" s="30"/>
      <c r="B85" s="31"/>
      <c r="C85" s="30"/>
      <c r="D85" s="27" t="s">
        <v>270</v>
      </c>
      <c r="E85" s="5">
        <v>4.4000000000000004</v>
      </c>
      <c r="F85" s="32">
        <v>3722110</v>
      </c>
      <c r="G85" s="32">
        <v>11</v>
      </c>
      <c r="H85" s="34" t="s">
        <v>221</v>
      </c>
      <c r="I85" s="16">
        <v>45776</v>
      </c>
      <c r="J85" s="24" t="s">
        <v>153</v>
      </c>
    </row>
    <row r="86" spans="1:10" x14ac:dyDescent="0.25">
      <c r="A86" s="30" t="s">
        <v>271</v>
      </c>
      <c r="B86" s="31">
        <v>44426143196</v>
      </c>
      <c r="C86" s="30" t="s">
        <v>272</v>
      </c>
      <c r="D86" s="27" t="s">
        <v>273</v>
      </c>
      <c r="E86" s="5">
        <v>100</v>
      </c>
      <c r="F86" s="32">
        <v>3299900</v>
      </c>
      <c r="G86" s="32">
        <v>11</v>
      </c>
      <c r="H86" s="34" t="s">
        <v>274</v>
      </c>
      <c r="I86" s="16">
        <v>45776</v>
      </c>
      <c r="J86" s="24" t="s">
        <v>153</v>
      </c>
    </row>
    <row r="87" spans="1:10" x14ac:dyDescent="0.25">
      <c r="A87" s="30" t="s">
        <v>275</v>
      </c>
      <c r="B87" s="31">
        <v>35500578277</v>
      </c>
      <c r="C87" s="30" t="s">
        <v>276</v>
      </c>
      <c r="D87" s="27" t="s">
        <v>277</v>
      </c>
      <c r="E87" s="5">
        <v>50</v>
      </c>
      <c r="F87" s="32">
        <v>3299900</v>
      </c>
      <c r="G87" s="32">
        <v>11</v>
      </c>
      <c r="H87" s="34" t="s">
        <v>274</v>
      </c>
      <c r="I87" s="16">
        <v>45776</v>
      </c>
      <c r="J87" s="24" t="s">
        <v>153</v>
      </c>
    </row>
    <row r="88" spans="1:10" x14ac:dyDescent="0.25">
      <c r="A88" s="30" t="s">
        <v>278</v>
      </c>
      <c r="B88" s="31" t="s">
        <v>181</v>
      </c>
      <c r="C88" s="30" t="s">
        <v>181</v>
      </c>
      <c r="D88" s="27" t="s">
        <v>205</v>
      </c>
      <c r="E88" s="5">
        <v>139</v>
      </c>
      <c r="F88" s="32">
        <v>1231900</v>
      </c>
      <c r="G88" s="32">
        <v>11</v>
      </c>
      <c r="H88" s="34" t="s">
        <v>279</v>
      </c>
      <c r="I88" s="16">
        <v>45761</v>
      </c>
      <c r="J88" s="24"/>
    </row>
    <row r="89" spans="1:10" x14ac:dyDescent="0.25">
      <c r="A89" s="30" t="s">
        <v>280</v>
      </c>
      <c r="B89" s="31" t="s">
        <v>181</v>
      </c>
      <c r="C89" s="30" t="s">
        <v>181</v>
      </c>
      <c r="D89" s="27" t="s">
        <v>205</v>
      </c>
      <c r="E89" s="5">
        <v>110</v>
      </c>
      <c r="F89" s="32">
        <v>1231900</v>
      </c>
      <c r="G89" s="32">
        <v>11</v>
      </c>
      <c r="H89" s="34" t="s">
        <v>279</v>
      </c>
      <c r="I89" s="16">
        <v>45754</v>
      </c>
      <c r="J89" s="24"/>
    </row>
    <row r="90" spans="1:10" x14ac:dyDescent="0.25">
      <c r="A90" s="30" t="s">
        <v>281</v>
      </c>
      <c r="B90" s="31" t="s">
        <v>181</v>
      </c>
      <c r="C90" s="30" t="s">
        <v>181</v>
      </c>
      <c r="D90" s="27" t="s">
        <v>205</v>
      </c>
      <c r="E90" s="5">
        <v>480</v>
      </c>
      <c r="F90" s="32">
        <v>1231990</v>
      </c>
      <c r="G90" s="32">
        <v>11</v>
      </c>
      <c r="H90" s="34" t="s">
        <v>282</v>
      </c>
      <c r="I90" s="16">
        <v>45776</v>
      </c>
      <c r="J90" s="24"/>
    </row>
    <row r="91" spans="1:10" x14ac:dyDescent="0.25">
      <c r="A91" s="35" t="s">
        <v>283</v>
      </c>
      <c r="B91" s="4" t="s">
        <v>181</v>
      </c>
      <c r="C91" s="4" t="s">
        <v>181</v>
      </c>
      <c r="D91" s="23" t="s">
        <v>203</v>
      </c>
      <c r="E91" s="5">
        <v>3261</v>
      </c>
      <c r="F91" s="18">
        <v>3211100</v>
      </c>
      <c r="G91" s="6">
        <v>11</v>
      </c>
      <c r="H91" s="17" t="s">
        <v>284</v>
      </c>
      <c r="I91" s="16"/>
      <c r="J91" s="17" t="s">
        <v>153</v>
      </c>
    </row>
    <row r="92" spans="1:10" x14ac:dyDescent="0.25">
      <c r="A92" s="35"/>
      <c r="B92" s="4" t="s">
        <v>181</v>
      </c>
      <c r="C92" s="4" t="s">
        <v>181</v>
      </c>
      <c r="D92" s="23" t="s">
        <v>203</v>
      </c>
      <c r="E92" s="5">
        <v>837.03</v>
      </c>
      <c r="F92" s="18">
        <v>3211500</v>
      </c>
      <c r="G92" s="6">
        <v>11</v>
      </c>
      <c r="H92" s="17" t="s">
        <v>285</v>
      </c>
      <c r="I92" s="16"/>
      <c r="J92" s="17" t="s">
        <v>153</v>
      </c>
    </row>
    <row r="93" spans="1:10" x14ac:dyDescent="0.25">
      <c r="A93" s="35"/>
      <c r="B93" s="4" t="s">
        <v>181</v>
      </c>
      <c r="C93" s="4" t="s">
        <v>181</v>
      </c>
      <c r="D93" s="23" t="s">
        <v>203</v>
      </c>
      <c r="E93" s="5">
        <v>313.27</v>
      </c>
      <c r="F93" s="18">
        <v>3211300</v>
      </c>
      <c r="G93" s="6">
        <v>11</v>
      </c>
      <c r="H93" s="17" t="s">
        <v>286</v>
      </c>
      <c r="I93" s="16"/>
      <c r="J93" s="17" t="s">
        <v>153</v>
      </c>
    </row>
    <row r="94" spans="1:10" x14ac:dyDescent="0.25">
      <c r="E94" s="25"/>
      <c r="G94" s="26"/>
      <c r="H94" s="20"/>
      <c r="I94" s="15"/>
      <c r="J94" s="22"/>
    </row>
    <row r="95" spans="1:10" x14ac:dyDescent="0.25">
      <c r="A95" s="7"/>
      <c r="B95" s="7"/>
      <c r="C95" s="9" t="s">
        <v>144</v>
      </c>
      <c r="D95" s="13"/>
      <c r="E95" s="10">
        <f>SUM(E12:E93)</f>
        <v>382991.9800000001</v>
      </c>
      <c r="F95" s="8"/>
      <c r="G95" s="8"/>
      <c r="H95" s="7"/>
      <c r="I95" s="7"/>
      <c r="J95" s="7"/>
    </row>
  </sheetData>
  <mergeCells count="19">
    <mergeCell ref="A8:H8"/>
    <mergeCell ref="A1:H1"/>
    <mergeCell ref="A2:H2"/>
    <mergeCell ref="A3:H3"/>
    <mergeCell ref="A4:H4"/>
    <mergeCell ref="A5:H5"/>
    <mergeCell ref="A7:H7"/>
    <mergeCell ref="D44:D57"/>
    <mergeCell ref="A58:A61"/>
    <mergeCell ref="B58:B61"/>
    <mergeCell ref="C58:C61"/>
    <mergeCell ref="D58:D61"/>
    <mergeCell ref="A67:A69"/>
    <mergeCell ref="B67:B69"/>
    <mergeCell ref="C67:C69"/>
    <mergeCell ref="A91:A93"/>
    <mergeCell ref="A44:A57"/>
    <mergeCell ref="B44:B57"/>
    <mergeCell ref="C44:C57"/>
  </mergeCells>
  <pageMargins left="0.25" right="0.25" top="0.75" bottom="0.75" header="0.3" footer="0.3"/>
  <pageSetup paperSize="9" scale="42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Starčević</dc:creator>
  <cp:lastModifiedBy>Ivan Starčević</cp:lastModifiedBy>
  <cp:lastPrinted>2025-05-19T09:11:09Z</cp:lastPrinted>
  <dcterms:created xsi:type="dcterms:W3CDTF">2025-05-15T13:04:18Z</dcterms:created>
  <dcterms:modified xsi:type="dcterms:W3CDTF">2025-05-20T06:51:37Z</dcterms:modified>
</cp:coreProperties>
</file>